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2-2022"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<sst xmlns="http://schemas.openxmlformats.org/spreadsheetml/2006/main" count="150" uniqueCount="68">
  <si>
    <t xml:space="preserve">Relatório Individualizado de Presença</t>
  </si>
  <si>
    <t xml:space="preserve">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</si>
  <si>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</si>
  <si>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</si>
  <si>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</si>
  <si>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</si>
  <si>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</si>
  <si>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</si>
  <si>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</si>
  <si>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</si>
  <si>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 619/18</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</si>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</sst>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
      <font>
        <name val="Calibri"/>
        <family val="2"/>
        <color rgb="FF000000"/>
        <sz val="11"/>
      </font>
      <fill>
        <patternFill>
          <bgColor rgb="FFCCFFCC"/>
        </patternFill>
      </fill>
    </dxf>
    <dxf>
      <font>
        <name val="Calibri"/>
        <family val="2"/>
        <color rgb="FF000000"/>
        <sz val="11"/>
      </font>
      <fill>
        <patternFill>
          <bgColor rgb="FFFF8080"/>
        </patternFill>
      </fill>
    </dxf>
    <dxf>
      <font>
        <name val="Calibri"/>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 collapsed="false" customWidth="true" hidden="false" outlineLevel="0" max="256" min="15" style="0" width="9.47"/>
  </cols>
  <sheetData>
    <row r="1" customFormat="false" ht="13.8" hidden="false" customHeight="false" outlineLevel="0" collapsed="false">
      <c r="A1" s="2" t="s">
        <v>0</v>
      </c>
      <c r="B1" s="2"/>
      <c r="C1" s="2"/>
      <c r="D1" s="3" t="s">
        <v>1</v>
      </c>
      <c r="E1" s="4" t="s">
        <v>2</v>
      </c>
      <c r="F1" s="5" t="n">
        <v>44603</v>
      </c>
      <c r="G1" s="6" t="s">
        <v>3</v>
      </c>
    </row>
    <row r="2" customFormat="false" ht="13.8" hidden="true" customHeight="false" outlineLevel="0" collapsed="false">
      <c r="D2" s="3" t="n">
        <f aca="false">COUNTA(G3:IV3)</f>
        <v>2</v>
      </c>
      <c r="E2" s="3"/>
      <c r="F2" s="3"/>
    </row>
    <row r="3" customFormat="false" ht="40.25" hidden="false" customHeight="false" outlineLevel="0" collapsed="false">
      <c r="A3" s="7" t="s">
        <v>4</v>
      </c>
      <c r="B3" s="7" t="s">
        <v>5</v>
      </c>
      <c r="C3" s="7" t="s">
        <v>6</v>
      </c>
      <c r="D3" s="7" t="s">
        <v>7</v>
      </c>
      <c r="E3" s="7"/>
      <c r="F3" s="7" t="s">
        <v>8</v>
      </c>
      <c r="G3" s="7" t="s">
        <v>9</v>
      </c>
      <c r="H3" s="7" t="s">
        <v>10</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customFormat="fals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row>
    <row r="5" customFormat="false" ht="12.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customFormat="false" ht="12.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customFormat="false" ht="12.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customFormat="false" ht="12.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customFormat="false" ht="12.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customFormat="false" ht="12.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customFormat="false" ht="12.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customFormat="false" ht="12.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customFormat="false" ht="12.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customFormat="false" ht="12.8" hidden="false" customHeight="false" outlineLevel="0" collapsed="false">
      <c r="A14" s="8" t="n">
        <f aca="true">COUNTIF(G14:OFFSET(G14,0,$D$2-1),"P")+COUNTIF(G14:OFFSET(G14,0,$D$2-1),"X")</f>
        <v>1</v>
      </c>
      <c r="B14" s="8" t="n">
        <f aca="false">D$2</f>
        <v>2</v>
      </c>
      <c r="C14" s="9" t="n">
        <f aca="true">(COUNTIF(G14:OFFSET(G14,0,$D$2-1),"P")/$D$2)+(COUNTIF(G14:OFFSET(G14,0,$D$2-1),"X")/$D$2)</f>
        <v>0.5</v>
      </c>
      <c r="D14" s="10" t="str">
        <f aca="false">IF(C14&gt;=0.5,"PRESENTE","AUSENTE")</f>
        <v>PRESENTE</v>
      </c>
      <c r="E14" s="10" t="str">
        <f aca="false">IF($C14&gt;=0.5,"P","F")</f>
        <v>P</v>
      </c>
      <c r="F14" s="11" t="s">
        <v>22</v>
      </c>
      <c r="G14" s="12" t="s">
        <v>12</v>
      </c>
      <c r="H14" s="12" t="s">
        <v>23</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customFormat="false" ht="12.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12</v>
      </c>
      <c r="H15" s="12" t="s">
        <v>12</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customFormat="false" ht="12.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12</v>
      </c>
      <c r="H16" s="12" t="s">
        <v>12</v>
      </c>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customFormat="false" ht="12.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12</v>
      </c>
      <c r="H17" s="12"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customFormat="false" ht="12.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1" t="s">
        <v>27</v>
      </c>
      <c r="G18" s="12" t="s">
        <v>12</v>
      </c>
      <c r="H18" s="12" t="s">
        <v>12</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customFormat="false" ht="12.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customFormat="false" ht="12.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customFormat="false" ht="12.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customFormat="false" ht="12.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customFormat="false" ht="12.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customFormat="false" ht="12.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customFormat="false" ht="12.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customFormat="false" ht="12.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customFormat="false" ht="12.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customFormat="false" ht="12.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customFormat="false" ht="12.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customFormat="false" ht="12.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customFormat="false" ht="12.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12</v>
      </c>
      <c r="H31" s="12" t="s">
        <v>41</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customFormat="false" ht="12.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12</v>
      </c>
      <c r="H32" s="12" t="s">
        <v>12</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customFormat="fals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43</v>
      </c>
      <c r="G33" s="12" t="s">
        <v>12</v>
      </c>
      <c r="H33" s="12" t="s">
        <v>12</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customFormat="fals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12</v>
      </c>
      <c r="H34" s="12" t="s">
        <v>12</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customFormat="fals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12</v>
      </c>
      <c r="H35" s="12" t="s">
        <v>12</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customFormat="fals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12</v>
      </c>
      <c r="H36" s="12" t="s">
        <v>12</v>
      </c>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customFormat="fals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12</v>
      </c>
      <c r="H37" s="12" t="s">
        <v>12</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customFormat="fals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12</v>
      </c>
      <c r="H38" s="12" t="s">
        <v>12</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customFormat="fals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12</v>
      </c>
      <c r="H39" s="12" t="s">
        <v>12</v>
      </c>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customFormat="fals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customFormat="fals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12</v>
      </c>
      <c r="H41" s="12" t="s">
        <v>12</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customFormat="fals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customFormat="fals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customFormat="fals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customFormat="false" ht="19.7" hidden="false" customHeight="false" outlineLevel="0" collapsed="false">
      <c r="A45" s="16"/>
      <c r="B45" s="16"/>
      <c r="C45" s="17"/>
      <c r="D45" s="16"/>
      <c r="E45" s="18"/>
      <c r="F45" s="19" t="s">
        <v>55</v>
      </c>
      <c r="G45" s="20" t="n">
        <f aca="false">COUNTIF(G4:G44,"P")+COUNTIF(G4:G44,"X")</f>
        <v>41</v>
      </c>
      <c r="H45" s="20" t="n">
        <f aca="false">COUNTIF(H4:H44,"P")+COUNTIF(H4:H44,"X")</f>
        <v>40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3.8" hidden="false" customHeight="false" outlineLevel="0" collapsed="false">
      <c r="D46" s="3"/>
      <c r="E46" s="3"/>
      <c r="F46" s="3"/>
    </row>
    <row r="47" customFormat="false" ht="13.8" hidden="false" customHeight="false" outlineLevel="0" collapsed="false">
      <c r="D47" s="3"/>
      <c r="E47" s="3"/>
      <c r="F47" s="3" t="s">
        <v>56</v>
      </c>
    </row>
    <row r="48" customFormat="false" ht="13.8" hidden="false" customHeight="false" outlineLevel="0" collapsed="false">
      <c r="D48" s="22" t="s">
        <v>12</v>
      </c>
      <c r="E48" s="22"/>
      <c r="F48" s="23" t="s">
        <v>57</v>
      </c>
    </row>
    <row r="49" customFormat="false" ht="13.8" hidden="false" customHeight="false" outlineLevel="0" collapsed="false">
      <c r="D49" s="22" t="s">
        <v>23</v>
      </c>
      <c r="E49" s="22"/>
      <c r="F49" s="23" t="s">
        <v>58</v>
      </c>
    </row>
    <row r="50" customFormat="false" ht="13.8" hidden="false" customHeight="false" outlineLevel="0" collapsed="false">
      <c r="D50" s="22" t="s">
        <v>59</v>
      </c>
      <c r="E50" s="22"/>
      <c r="F50" s="23" t="s">
        <v>60</v>
      </c>
    </row>
    <row r="51" customFormat="false" ht="13.8" hidden="false" customHeight="false" outlineLevel="0" collapsed="false">
      <c r="D51" s="22" t="s">
        <v>61</v>
      </c>
      <c r="E51" s="22"/>
      <c r="F51" s="23" t="s">
        <v>62</v>
      </c>
    </row>
    <row r="52" customFormat="false" ht="13.8" hidden="false" customHeight="false" outlineLevel="0" collapsed="false">
      <c r="D52" s="22" t="s">
        <v>63</v>
      </c>
      <c r="E52" s="22"/>
      <c r="F52" s="23" t="s">
        <v>64</v>
      </c>
    </row>
    <row r="53" customFormat="false" ht="13.8" hidden="false" customHeight="false" outlineLevel="0" collapsed="false">
      <c r="D53" s="22" t="s">
        <v>41</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2.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I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6:H65536 H1:H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5">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5">
    <dataValidation allowBlank="true" operator="equal" showDropDown="false" showErrorMessage="true" showInputMessage="false" sqref="G4:G44" type="list">
      <formula1>$D$48:$D$53</formula1>
      <formula2>0</formula2>
    </dataValidation>
    <dataValidation allowBlank="true" operator="equal" showDropDown="false" showErrorMessage="true" showInputMessage="false" sqref="H4:H44" type="list">
      <formula1>$D$48:$D$53</formula1>
      <formula2>0</formula2>
    </dataValidation>
    <dataValidation allowBlank="true" operator="equal" showDropDown="false" showErrorMessage="true" showInputMessage="false" sqref="I4:BQ44" type="list">
      <formula1>$D$48:$D$53</formula1>
      <formula2>0</formula2>
    </dataValidation>
    <dataValidation allowBlank="true" operator="equal" showDropDown="false" showErrorMessage="true" showInputMessage="false" sqref="BR4:FL44" type="list">
      <formula1>#REF!</formula1>
      <formula2>0</formula2>
    </dataValidation>
    <dataValidation allowBlank="true" operator="equal"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2022-02-11T16:59:51Z</dcterms:created>
  <dc:creator/>
  <dc:description/>
  <dc:language>pt-BR</dc:language>
  <cp:lastModifiedBy/>
  <dcterms:modified xsi:type="dcterms:W3CDTF">2022-02-11T17:00:01Z</dcterms:modified>
  <cp:revision>1</cp:revision>
  <dc:subject/>
  <dc:title/>
</cp:coreProperties>
</file>